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Беляево на 2024 год и на плановый период 2025-2026 годов\"/>
    </mc:Choice>
  </mc:AlternateContent>
  <bookViews>
    <workbookView xWindow="-105" yWindow="-105" windowWidth="23250" windowHeight="12570"/>
  </bookViews>
  <sheets>
    <sheet name="2020" sheetId="1" r:id="rId1"/>
  </sheets>
  <calcPr calcId="152511"/>
</workbook>
</file>

<file path=xl/calcChain.xml><?xml version="1.0" encoding="utf-8"?>
<calcChain xmlns="http://schemas.openxmlformats.org/spreadsheetml/2006/main">
  <c r="C14" i="1" l="1"/>
  <c r="C12" i="1" s="1"/>
  <c r="C10" i="1"/>
  <c r="C18" i="1" l="1"/>
  <c r="C8" i="1" l="1"/>
  <c r="C7" i="1" s="1"/>
  <c r="C6" i="1" s="1"/>
  <c r="C5" i="1" l="1"/>
</calcChain>
</file>

<file path=xl/sharedStrings.xml><?xml version="1.0" encoding="utf-8"?>
<sst xmlns="http://schemas.openxmlformats.org/spreadsheetml/2006/main" count="37" uniqueCount="36">
  <si>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</si>
  <si>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</si>
  <si>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</si>
  <si>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</si>
  <si>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</si>
  <si>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</si>
  <si>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</si>
  <si>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</si>
  <si>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</si>
  <si>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</si>
  <si>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</si>
  <si>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</si>
  <si>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</si>
  <si>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</si>
  <si>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</si>
  <si>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</si>
  <si>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</si>
  <si>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</si>
  <si>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</si>
  <si>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</si>
  <si>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</si>
  <si>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</si>
  <si>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</si>
  <si>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</si>
  <si>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</si>
  <si>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</si>
  <si>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</si>
  <si>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</si>
  <si>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</si>
  <si>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НАЛОГИ НА СОВОКУПНЫЙ ДОХОД</t>
  </si>
  <si>
    <t>000 1 05 00000 00 0000 000</t>
  </si>
  <si>
    <t xml:space="preserve"> Налог, взимаемый в связи с применением упрощенной системы налогообложения</t>
  </si>
  <si>
    <t>000 1 05 01000 00 0000 000</t>
  </si>
  <si>
    <t xml:space="preserve"> ПОСТУПЛЕНИЯ ДОХОДОВ  БЮДЖЕТА МО СП  "ДЕРЕВНЯ БЕЛЯЕВО" ПО КОДАМ КЛАССИФИКАЦИИ ДОХОДОВ БЮДЖЕТОВ БЮДЖЕТНОЙ СИСТЕМЫ РОССИЙСКОЙ ФЕДЕРАЦИИ НА 2024 ГОД </t>
  </si>
  <si>
    <t xml:space="preserve"> 2024 год</t>
  </si>
  <si>
    <t>Приложение № 2 к Решению Сельской Думы "О бюджете МО СП "Деревня Беляево" на 2024 год и на плановый период 2025-2026 гг."  от   18  декабря 2023 года № 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</si>
</sst>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 Cy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166" fontId="4" fillId="0" borderId="4" xfId="1" applyNumberFormat="1" applyFont="1" applyFill="1" applyBorder="1" applyAlignment="1">
      <alignment horizontal="right" wrapText="1"/>
    </xf>
    <xf numFmtId="166" fontId="4" fillId="0" borderId="4" xfId="1" applyNumberFormat="1" applyFont="1" applyBorder="1" applyAlignment="1">
      <alignment horizontal="right" wrapText="1"/>
    </xf>
    <xf numFmtId="166" fontId="5" fillId="0" borderId="4" xfId="1" applyNumberFormat="1" applyFont="1" applyFill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7" fontId="4" fillId="0" borderId="6" xfId="1" applyNumberFormat="1" applyFont="1" applyBorder="1" applyAlignment="1">
      <alignment horizontal="right" wrapText="1"/>
    </xf>
    <xf numFmtId="167" fontId="6" fillId="0" borderId="4" xfId="0" applyNumberFormat="1" applyFont="1" applyBorder="1" applyAlignment="1">
      <alignment horizontal="right" wrapText="1"/>
    </xf>
    <xf numFmtId="4" fontId="12" fillId="2" borderId="7" xfId="2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 applyProtection="1">
      <alignment horizontal="right"/>
      <protection locked="0"/>
    </xf>
    <xf numFmtId="0" fontId="13" fillId="0" borderId="0" xfId="0" applyFont="1"/>
    <xf numFmtId="167" fontId="0" fillId="0" borderId="0" xfId="0" applyNumberForma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</cellXfs>
  <cellStyles count="3">
    <cellStyle name="xl2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abSelected="1" zoomScaleNormal="100" workbookViewId="0">
      <selection activeCell="B1" sqref="B1:C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3" ht="92.45" customHeight="1" x14ac:dyDescent="0.25">
      <c r="A1" s="3"/>
      <c r="B1" s="26" t="s">
        <v>35</v>
      </c>
      <c r="C1" s="26"/>
    </row>
    <row r="2" spans="1:3" ht="65.45" customHeight="1" x14ac:dyDescent="0.25">
      <c r="A2" s="25" t="s">
        <v>33</v>
      </c>
      <c r="B2" s="25"/>
      <c r="C2" s="25"/>
    </row>
    <row r="3" spans="1:3" ht="21" customHeight="1" thickBot="1" x14ac:dyDescent="0.3">
      <c r="C3" s="4" t="s">
        <v>7</v>
      </c>
    </row>
    <row r="4" spans="1:3" ht="54" customHeight="1" x14ac:dyDescent="0.25">
      <c r="A4" s="15" t="s">
        <v>0</v>
      </c>
      <c r="B4" s="16" t="s">
        <v>11</v>
      </c>
      <c r="C4" s="17" t="s">
        <v>34</v>
      </c>
    </row>
    <row r="5" spans="1:3" ht="23.25" customHeight="1" x14ac:dyDescent="0.3">
      <c r="A5" s="18" t="s">
        <v>1</v>
      </c>
      <c r="B5" s="14"/>
      <c r="C5" s="20">
        <f>SUM(C6+C21)</f>
        <v>3880106</v>
      </c>
    </row>
    <row r="6" spans="1:3" ht="22.15" customHeight="1" x14ac:dyDescent="0.3">
      <c r="A6" s="5" t="s">
        <v>10</v>
      </c>
      <c r="B6" s="10" t="s">
        <v>12</v>
      </c>
      <c r="C6" s="11">
        <f>SUM(C7+C18)</f>
        <v>1250593</v>
      </c>
    </row>
    <row r="7" spans="1:3" ht="22.9" customHeight="1" x14ac:dyDescent="0.3">
      <c r="A7" s="5" t="s">
        <v>9</v>
      </c>
      <c r="B7" s="8"/>
      <c r="C7" s="12">
        <f>SUM(C8+C10+C12+C17)</f>
        <v>1240093</v>
      </c>
    </row>
    <row r="8" spans="1:3" ht="19.149999999999999" customHeight="1" x14ac:dyDescent="0.3">
      <c r="A8" s="5" t="s">
        <v>6</v>
      </c>
      <c r="B8" s="10" t="s">
        <v>13</v>
      </c>
      <c r="C8" s="12">
        <f>SUM(C9:C9)</f>
        <v>32093</v>
      </c>
    </row>
    <row r="9" spans="1:3" ht="21" customHeight="1" x14ac:dyDescent="0.3">
      <c r="A9" s="6" t="s">
        <v>5</v>
      </c>
      <c r="B9" s="8" t="s">
        <v>14</v>
      </c>
      <c r="C9" s="13">
        <v>32093</v>
      </c>
    </row>
    <row r="10" spans="1:3" ht="21" customHeight="1" x14ac:dyDescent="0.3">
      <c r="A10" s="5" t="s">
        <v>29</v>
      </c>
      <c r="B10" s="10" t="s">
        <v>30</v>
      </c>
      <c r="C10" s="21">
        <f>C11</f>
        <v>420000</v>
      </c>
    </row>
    <row r="11" spans="1:3" ht="37.9" customHeight="1" x14ac:dyDescent="0.3">
      <c r="A11" s="6" t="s">
        <v>31</v>
      </c>
      <c r="B11" s="8" t="s">
        <v>32</v>
      </c>
      <c r="C11" s="22">
        <v>420000</v>
      </c>
    </row>
    <row r="12" spans="1:3" ht="21.6" customHeight="1" x14ac:dyDescent="0.3">
      <c r="A12" s="5" t="s">
        <v>19</v>
      </c>
      <c r="B12" s="10" t="s">
        <v>18</v>
      </c>
      <c r="C12" s="21">
        <f>C13+C14</f>
        <v>787000</v>
      </c>
    </row>
    <row r="13" spans="1:3" ht="24.6" customHeight="1" x14ac:dyDescent="0.3">
      <c r="A13" s="6" t="s">
        <v>20</v>
      </c>
      <c r="B13" s="8" t="s">
        <v>21</v>
      </c>
      <c r="C13" s="22">
        <v>129000</v>
      </c>
    </row>
    <row r="14" spans="1:3" s="23" customFormat="1" ht="24.6" customHeight="1" x14ac:dyDescent="0.3">
      <c r="A14" s="5" t="s">
        <v>22</v>
      </c>
      <c r="B14" s="10" t="s">
        <v>27</v>
      </c>
      <c r="C14" s="21">
        <f>C15+C16</f>
        <v>658000</v>
      </c>
    </row>
    <row r="15" spans="1:3" ht="44.45" customHeight="1" x14ac:dyDescent="0.3">
      <c r="A15" s="6" t="s">
        <v>23</v>
      </c>
      <c r="B15" s="8" t="s">
        <v>28</v>
      </c>
      <c r="C15" s="22">
        <v>258000</v>
      </c>
    </row>
    <row r="16" spans="1:3" ht="44.45" customHeight="1" x14ac:dyDescent="0.3">
      <c r="A16" s="6" t="s">
        <v>24</v>
      </c>
      <c r="B16" s="8" t="s">
        <v>28</v>
      </c>
      <c r="C16" s="22">
        <v>400000</v>
      </c>
    </row>
    <row r="17" spans="1:3" ht="23.45" customHeight="1" x14ac:dyDescent="0.3">
      <c r="A17" s="5" t="s">
        <v>2</v>
      </c>
      <c r="B17" s="10" t="s">
        <v>15</v>
      </c>
      <c r="C17" s="12">
        <v>1000</v>
      </c>
    </row>
    <row r="18" spans="1:3" ht="20.45" customHeight="1" x14ac:dyDescent="0.3">
      <c r="A18" s="5" t="s">
        <v>8</v>
      </c>
      <c r="B18" s="8"/>
      <c r="C18" s="12">
        <f>SUM(C19:C20)</f>
        <v>10500</v>
      </c>
    </row>
    <row r="19" spans="1:3" ht="22.9" customHeight="1" x14ac:dyDescent="0.3">
      <c r="A19" s="6" t="s">
        <v>3</v>
      </c>
      <c r="B19" s="8" t="s">
        <v>16</v>
      </c>
      <c r="C19" s="22">
        <v>500</v>
      </c>
    </row>
    <row r="20" spans="1:3" ht="22.9" customHeight="1" x14ac:dyDescent="0.3">
      <c r="A20" s="6" t="s">
        <v>25</v>
      </c>
      <c r="B20" s="8" t="s">
        <v>26</v>
      </c>
      <c r="C20" s="22">
        <v>10000</v>
      </c>
    </row>
    <row r="21" spans="1:3" ht="30.6" customHeight="1" thickBot="1" x14ac:dyDescent="0.35">
      <c r="A21" s="7" t="s">
        <v>4</v>
      </c>
      <c r="B21" s="9" t="s">
        <v>17</v>
      </c>
      <c r="C21" s="19">
        <v>2629513</v>
      </c>
    </row>
    <row r="22" spans="1:3" ht="16.5" x14ac:dyDescent="0.25">
      <c r="A22" s="1"/>
      <c r="B22" s="1"/>
      <c r="C22" s="2"/>
    </row>
    <row r="27" spans="1:3" x14ac:dyDescent="0.25">
      <c r="C27" s="24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2021-11-09T08:24:53Z</cp:lastPrinted>
  <dcterms:created xsi:type="dcterms:W3CDTF">2017-10-23T09:06:05Z</dcterms:created>
  <dcterms:modified xsi:type="dcterms:W3CDTF">2023-12-13T07:01:25Z</dcterms:modified>
</cp:coreProperties>
</file>