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Беляево на 2024 год и на плановый период 2025-2026 годов\"/>
    </mc:Choice>
  </mc:AlternateContent>
  <bookViews>
    <workbookView xWindow="-105" yWindow="-105" windowWidth="23250" windowHeight="12570"/>
  </bookViews>
  <sheets>
    <sheet name="2020" sheetId="1" r:id="rId1"/>
  </sheets>
  <calcPr calcId="152511"/>
</workbook>
</file>

<file path=xl/calcChain.xml><?xml version="1.0" encoding="utf-8"?>
<calcChain xmlns="http://schemas.openxmlformats.org/spreadsheetml/2006/main">
  <c r="D9" i="1" l="1"/>
  <c r="C9" i="1"/>
  <c r="C8" i="1" l="1"/>
  <c r="C7" i="1" s="1"/>
  <c r="D19" i="1"/>
  <c r="C19" i="1"/>
  <c r="D15" i="1"/>
  <c r="D13" i="1" s="1"/>
  <c r="C15" i="1"/>
  <c r="C13" i="1" s="1"/>
  <c r="D11" i="1"/>
  <c r="C11" i="1"/>
  <c r="D8" i="1" l="1"/>
  <c r="D7" i="1" s="1"/>
  <c r="D6" i="1" s="1"/>
  <c r="C6" i="1"/>
</calcChain>
</file>

<file path=xl/sharedStrings.xml><?xml version="1.0" encoding="utf-8"?>
<sst xmlns="http://schemas.openxmlformats.org/spreadsheetml/2006/main" count="38" uniqueCount="37">
  <si>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</si>
  <si>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</si>
  <si>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</si>
  <si>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</si>
  <si>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</si>
  <si>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</si>
  <si>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</si>
  <si>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</si>
  <si>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</si>
  <si>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</si>
  <si>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</si>
  <si>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</si>
  <si>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</si>
  <si>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</si>
  <si>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</si>
  <si>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</si>
  <si>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</si>
  <si>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</si>
  <si>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</si>
  <si>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</si>
  <si>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</si>
  <si>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</si>
  <si>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</si>
  <si>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</si>
  <si>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</si>
  <si>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</si>
  <si>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</si>
  <si>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</si>
  <si>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</si>
  <si>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НАЛОГИ НА СОВОКУПНЫЙ ДОХОД</t>
  </si>
  <si>
    <t>000 1 05 00000 00 0000 000</t>
  </si>
  <si>
    <t xml:space="preserve"> Налог, взимаемый в связи с применением упрощенной системы налогообложения</t>
  </si>
  <si>
    <t>000 1 05 01000 00 0000 000</t>
  </si>
  <si>
    <t xml:space="preserve"> 2025 год</t>
  </si>
  <si>
    <t xml:space="preserve"> 2026 год</t>
  </si>
  <si>
    <t xml:space="preserve"> ПОСТУПЛЕНИЯ ДОХОДОВ  БЮДЖЕТА МО СП  "ДЕРЕВНЯ БЕЛЯЕВО" ПО КОДАМ КЛАССИФИКАЦИИ ДОХОДОВ БЮДЖЕТОВ БЮДЖЕТНОЙ СИСТЕМЫ РОССИЙСКОЙ ФЕДЕРАЦИИ НА 2025-2026 ГОДЫ </t>
  </si>
  <si>
    <t>Приложение № 3 к Решению Сельской Думы "О бюджете МО СП "Деревня Беляево" на 2024 год и на плановый период 2025-2026 гг."  от   18  декабря 2023 года № 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</si>
</sst>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 Cy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49" fontId="6" fillId="0" borderId="7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/>
    <xf numFmtId="0" fontId="8" fillId="0" borderId="0" xfId="0" applyFont="1" applyAlignment="1">
      <alignment horizontal="justify" vertical="center" wrapText="1"/>
    </xf>
    <xf numFmtId="3" fontId="7" fillId="0" borderId="7" xfId="0" applyNumberFormat="1" applyFont="1" applyBorder="1"/>
    <xf numFmtId="3" fontId="6" fillId="0" borderId="7" xfId="0" applyNumberFormat="1" applyFont="1" applyBorder="1"/>
    <xf numFmtId="0" fontId="0" fillId="0" borderId="0" xfId="0" applyAlignment="1">
      <alignment horizontal="right"/>
    </xf>
    <xf numFmtId="3" fontId="5" fillId="0" borderId="7" xfId="0" applyNumberFormat="1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3" fontId="7" fillId="0" borderId="4" xfId="0" applyNumberFormat="1" applyFont="1" applyBorder="1"/>
    <xf numFmtId="3" fontId="6" fillId="0" borderId="4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3" fontId="6" fillId="0" borderId="0" xfId="0" applyNumberFormat="1" applyFont="1"/>
    <xf numFmtId="3" fontId="0" fillId="0" borderId="0" xfId="0" applyNumberForma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xl24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zoomScaleNormal="100" workbookViewId="0">
      <selection activeCell="C2" sqref="C2:D2"/>
    </sheetView>
  </sheetViews>
  <sheetFormatPr defaultRowHeight="15" x14ac:dyDescent="0.25"/>
  <cols>
    <col min="1" max="1" width="69.28515625" customWidth="1"/>
    <col min="2" max="2" width="36.42578125" customWidth="1"/>
    <col min="3" max="4" width="29.140625" customWidth="1"/>
  </cols>
  <sheetData>
    <row r="1" spans="1:4" ht="92.45" customHeight="1" x14ac:dyDescent="0.25">
      <c r="A1" s="2"/>
      <c r="B1" s="28"/>
      <c r="C1" s="28"/>
      <c r="D1" s="28"/>
    </row>
    <row r="2" spans="1:4" ht="92.45" customHeight="1" x14ac:dyDescent="0.25">
      <c r="A2" s="2"/>
      <c r="B2" s="15"/>
      <c r="C2" s="29" t="s">
        <v>36</v>
      </c>
      <c r="D2" s="29"/>
    </row>
    <row r="3" spans="1:4" ht="65.45" customHeight="1" x14ac:dyDescent="0.25">
      <c r="A3" s="27" t="s">
        <v>35</v>
      </c>
      <c r="B3" s="27"/>
      <c r="C3" s="27"/>
      <c r="D3" s="27"/>
    </row>
    <row r="4" spans="1:4" ht="21" customHeight="1" thickBot="1" x14ac:dyDescent="0.3">
      <c r="D4" s="18" t="s">
        <v>7</v>
      </c>
    </row>
    <row r="5" spans="1:4" ht="54" customHeight="1" x14ac:dyDescent="0.25">
      <c r="A5" s="10" t="s">
        <v>0</v>
      </c>
      <c r="B5" s="11" t="s">
        <v>11</v>
      </c>
      <c r="C5" s="11" t="s">
        <v>33</v>
      </c>
      <c r="D5" s="12" t="s">
        <v>34</v>
      </c>
    </row>
    <row r="6" spans="1:4" ht="23.25" customHeight="1" x14ac:dyDescent="0.3">
      <c r="A6" s="13" t="s">
        <v>1</v>
      </c>
      <c r="B6" s="9"/>
      <c r="C6" s="19">
        <f>SUM(C7+C22)</f>
        <v>3894178</v>
      </c>
      <c r="D6" s="20">
        <f>SUM(D7+D22)</f>
        <v>3923505</v>
      </c>
    </row>
    <row r="7" spans="1:4" ht="22.15" customHeight="1" x14ac:dyDescent="0.3">
      <c r="A7" s="3" t="s">
        <v>10</v>
      </c>
      <c r="B7" s="8" t="s">
        <v>12</v>
      </c>
      <c r="C7" s="16">
        <f>SUM(C8+C19)</f>
        <v>1269593</v>
      </c>
      <c r="D7" s="21">
        <f>SUM(D8+D19)</f>
        <v>1289593</v>
      </c>
    </row>
    <row r="8" spans="1:4" ht="22.9" customHeight="1" x14ac:dyDescent="0.3">
      <c r="A8" s="3" t="s">
        <v>9</v>
      </c>
      <c r="B8" s="6"/>
      <c r="C8" s="17">
        <f>SUM(C9+C11+C13+C18)</f>
        <v>1259093</v>
      </c>
      <c r="D8" s="22">
        <f>SUM(D9+D11+D13+D18)</f>
        <v>1279093</v>
      </c>
    </row>
    <row r="9" spans="1:4" ht="19.149999999999999" customHeight="1" x14ac:dyDescent="0.3">
      <c r="A9" s="3" t="s">
        <v>6</v>
      </c>
      <c r="B9" s="8" t="s">
        <v>13</v>
      </c>
      <c r="C9" s="16">
        <f>SUM(C10)</f>
        <v>33501</v>
      </c>
      <c r="D9" s="21">
        <f>SUM(D10)</f>
        <v>35712</v>
      </c>
    </row>
    <row r="10" spans="1:4" ht="21" customHeight="1" x14ac:dyDescent="0.3">
      <c r="A10" s="4" t="s">
        <v>5</v>
      </c>
      <c r="B10" s="6" t="s">
        <v>14</v>
      </c>
      <c r="C10" s="17">
        <v>33501</v>
      </c>
      <c r="D10" s="22">
        <v>35712</v>
      </c>
    </row>
    <row r="11" spans="1:4" ht="21" customHeight="1" x14ac:dyDescent="0.3">
      <c r="A11" s="3" t="s">
        <v>29</v>
      </c>
      <c r="B11" s="8" t="s">
        <v>30</v>
      </c>
      <c r="C11" s="16">
        <f>SUM(C12)</f>
        <v>437592</v>
      </c>
      <c r="D11" s="21">
        <f>SUM(D12)</f>
        <v>455381</v>
      </c>
    </row>
    <row r="12" spans="1:4" ht="37.9" customHeight="1" x14ac:dyDescent="0.3">
      <c r="A12" s="4" t="s">
        <v>31</v>
      </c>
      <c r="B12" s="6" t="s">
        <v>32</v>
      </c>
      <c r="C12" s="17">
        <v>437592</v>
      </c>
      <c r="D12" s="22">
        <v>455381</v>
      </c>
    </row>
    <row r="13" spans="1:4" ht="21.6" customHeight="1" x14ac:dyDescent="0.3">
      <c r="A13" s="3" t="s">
        <v>19</v>
      </c>
      <c r="B13" s="8" t="s">
        <v>18</v>
      </c>
      <c r="C13" s="16">
        <f>SUM(C14+C15)</f>
        <v>787000</v>
      </c>
      <c r="D13" s="21">
        <f>SUM(D14+D15)</f>
        <v>787000</v>
      </c>
    </row>
    <row r="14" spans="1:4" ht="24.6" customHeight="1" x14ac:dyDescent="0.3">
      <c r="A14" s="4" t="s">
        <v>20</v>
      </c>
      <c r="B14" s="6" t="s">
        <v>21</v>
      </c>
      <c r="C14" s="17">
        <v>129000</v>
      </c>
      <c r="D14" s="22">
        <v>129000</v>
      </c>
    </row>
    <row r="15" spans="1:4" s="14" customFormat="1" ht="24.6" customHeight="1" x14ac:dyDescent="0.3">
      <c r="A15" s="3" t="s">
        <v>22</v>
      </c>
      <c r="B15" s="8" t="s">
        <v>27</v>
      </c>
      <c r="C15" s="16">
        <f>SUM(C16:C17)</f>
        <v>658000</v>
      </c>
      <c r="D15" s="21">
        <f>SUM(D16:D17)</f>
        <v>658000</v>
      </c>
    </row>
    <row r="16" spans="1:4" ht="44.45" customHeight="1" x14ac:dyDescent="0.3">
      <c r="A16" s="4" t="s">
        <v>23</v>
      </c>
      <c r="B16" s="6" t="s">
        <v>28</v>
      </c>
      <c r="C16" s="17">
        <v>258000</v>
      </c>
      <c r="D16" s="22">
        <v>258000</v>
      </c>
    </row>
    <row r="17" spans="1:4" ht="44.45" customHeight="1" x14ac:dyDescent="0.3">
      <c r="A17" s="4" t="s">
        <v>24</v>
      </c>
      <c r="B17" s="6" t="s">
        <v>28</v>
      </c>
      <c r="C17" s="17">
        <v>400000</v>
      </c>
      <c r="D17" s="22">
        <v>400000</v>
      </c>
    </row>
    <row r="18" spans="1:4" ht="23.45" customHeight="1" x14ac:dyDescent="0.3">
      <c r="A18" s="3" t="s">
        <v>2</v>
      </c>
      <c r="B18" s="8" t="s">
        <v>15</v>
      </c>
      <c r="C18" s="16">
        <v>1000</v>
      </c>
      <c r="D18" s="21">
        <v>1000</v>
      </c>
    </row>
    <row r="19" spans="1:4" ht="20.45" customHeight="1" x14ac:dyDescent="0.3">
      <c r="A19" s="3" t="s">
        <v>8</v>
      </c>
      <c r="B19" s="6"/>
      <c r="C19" s="17">
        <f>SUM(C20:C21)</f>
        <v>10500</v>
      </c>
      <c r="D19" s="22">
        <f>SUM(D20:D21)</f>
        <v>10500</v>
      </c>
    </row>
    <row r="20" spans="1:4" ht="22.9" customHeight="1" x14ac:dyDescent="0.3">
      <c r="A20" s="4" t="s">
        <v>3</v>
      </c>
      <c r="B20" s="6" t="s">
        <v>16</v>
      </c>
      <c r="C20" s="17">
        <v>500</v>
      </c>
      <c r="D20" s="22">
        <v>500</v>
      </c>
    </row>
    <row r="21" spans="1:4" ht="22.9" customHeight="1" x14ac:dyDescent="0.3">
      <c r="A21" s="4" t="s">
        <v>25</v>
      </c>
      <c r="B21" s="6" t="s">
        <v>26</v>
      </c>
      <c r="C21" s="17">
        <v>10000</v>
      </c>
      <c r="D21" s="22">
        <v>10000</v>
      </c>
    </row>
    <row r="22" spans="1:4" ht="30.6" customHeight="1" thickBot="1" x14ac:dyDescent="0.35">
      <c r="A22" s="5" t="s">
        <v>4</v>
      </c>
      <c r="B22" s="7" t="s">
        <v>17</v>
      </c>
      <c r="C22" s="23">
        <v>2624585</v>
      </c>
      <c r="D22" s="24">
        <v>2633912</v>
      </c>
    </row>
    <row r="23" spans="1:4" ht="16.5" x14ac:dyDescent="0.25">
      <c r="A23" s="1"/>
      <c r="B23" s="1"/>
      <c r="C23" s="1"/>
      <c r="D23" s="1"/>
    </row>
    <row r="24" spans="1:4" ht="18.75" x14ac:dyDescent="0.3">
      <c r="C24" s="25"/>
    </row>
    <row r="25" spans="1:4" x14ac:dyDescent="0.25">
      <c r="C25" s="26"/>
      <c r="D25" s="26"/>
    </row>
  </sheetData>
  <mergeCells count="3">
    <mergeCell ref="A3:D3"/>
    <mergeCell ref="B1:D1"/>
    <mergeCell ref="C2:D2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9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2023-11-13T13:17:46Z</cp:lastPrinted>
  <dcterms:created xsi:type="dcterms:W3CDTF">2017-10-23T09:06:05Z</dcterms:created>
  <dcterms:modified xsi:type="dcterms:W3CDTF">2023-12-13T07:01:39Z</dcterms:modified>
</cp:coreProperties>
</file>